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ropbox\ASSO\BIBLIOTECA\"/>
    </mc:Choice>
  </mc:AlternateContent>
  <bookViews>
    <workbookView xWindow="0" yWindow="135" windowWidth="19155" windowHeight="7965"/>
  </bookViews>
  <sheets>
    <sheet name="Frontespizio" sheetId="3" r:id="rId1"/>
    <sheet name="Elenco Direttivo" sheetId="5" r:id="rId2"/>
    <sheet name="Entrate" sheetId="1" r:id="rId3"/>
    <sheet name="Uscite" sheetId="4" r:id="rId4"/>
    <sheet name="Riepilogo" sheetId="6" r:id="rId5"/>
  </sheets>
  <definedNames>
    <definedName name="_GoBack" localSheetId="0">Frontespizio!$A$13</definedName>
    <definedName name="_xlnm.Print_Titles" localSheetId="4">Riepilogo!$4:$4</definedName>
    <definedName name="_xlnm.Print_Titles" localSheetId="3">Uscite!$1:$4</definedName>
  </definedNames>
  <calcPr calcId="162913"/>
</workbook>
</file>

<file path=xl/calcChain.xml><?xml version="1.0" encoding="utf-8"?>
<calcChain xmlns="http://schemas.openxmlformats.org/spreadsheetml/2006/main">
  <c r="D8" i="4" l="1"/>
  <c r="B8" i="4"/>
  <c r="B5" i="1"/>
  <c r="B8" i="1"/>
  <c r="B48" i="1" s="1"/>
  <c r="D8" i="1" l="1"/>
  <c r="D48" i="1" s="1"/>
  <c r="B30" i="4"/>
  <c r="B49" i="4" s="1"/>
  <c r="C30" i="4"/>
  <c r="D30" i="4"/>
  <c r="D49" i="4" s="1"/>
  <c r="C48" i="1"/>
  <c r="B5" i="6"/>
  <c r="C6" i="6"/>
  <c r="C5" i="6"/>
  <c r="B6" i="6" l="1"/>
  <c r="D5" i="6"/>
  <c r="D6" i="6" l="1"/>
  <c r="D8" i="6" l="1"/>
  <c r="D10" i="6" s="1"/>
</calcChain>
</file>

<file path=xl/sharedStrings.xml><?xml version="1.0" encoding="utf-8"?>
<sst xmlns="http://schemas.openxmlformats.org/spreadsheetml/2006/main" count="86" uniqueCount="79">
  <si>
    <t>Istituzionale</t>
  </si>
  <si>
    <t>Commerciale</t>
  </si>
  <si>
    <t>Totale</t>
  </si>
  <si>
    <t>A) ENTRATE</t>
  </si>
  <si>
    <t>ENTRATE ISTITUZIONALI</t>
  </si>
  <si>
    <t>TOTALE ENTRATE ISTITUZIONALI</t>
  </si>
  <si>
    <t>PROVENTI ATTIVITÀ COMMERCIALE</t>
  </si>
  <si>
    <t>TOTALE PROVENTI ATTIVITÀ COMMERCIALE</t>
  </si>
  <si>
    <t>TOTALE ENTRATE</t>
  </si>
  <si>
    <t>B) USCITE</t>
  </si>
  <si>
    <t>ALTRE IMPOSTE</t>
  </si>
  <si>
    <t>TOTALE ALTRE IMPOSTE</t>
  </si>
  <si>
    <t>COSTI FEDERAZIONE</t>
  </si>
  <si>
    <t>TOTALE COSTI FEDERAZIONE</t>
  </si>
  <si>
    <t>IMMOBILIZZAZIONI MATERIALI</t>
  </si>
  <si>
    <t>TOTALE IMMOBILIZZAZIONI MATERIALI</t>
  </si>
  <si>
    <t>INDENNITÀ E RIMBORSO</t>
  </si>
  <si>
    <t>TOTALE INDENNITÀ E RIMBORSO</t>
  </si>
  <si>
    <t>MATERIALI</t>
  </si>
  <si>
    <t>TOTALE USCITE</t>
  </si>
  <si>
    <t>Ruolo</t>
  </si>
  <si>
    <t>Nome</t>
  </si>
  <si>
    <t>Cognome</t>
  </si>
  <si>
    <t>Email</t>
  </si>
  <si>
    <t>Telefono</t>
  </si>
  <si>
    <t>Firma dei presenti</t>
  </si>
  <si>
    <t>Vice Presidente</t>
  </si>
  <si>
    <t>Componenti del Consiglio Direttivo</t>
  </si>
  <si>
    <t>Modello realizzato sulla base della guida del contribuente nr.8 febbraio 2000 del ministero delle finanze</t>
  </si>
  <si>
    <t>RIEPILOGO</t>
  </si>
  <si>
    <t>RISULTATO DI GESTIONE</t>
  </si>
  <si>
    <t>Aggregato</t>
  </si>
  <si>
    <t>AVANZO DA ESERCIZI PRECEDENTI</t>
  </si>
  <si>
    <t xml:space="preserve">Presidente </t>
  </si>
  <si>
    <t>Vladimiro</t>
  </si>
  <si>
    <t xml:space="preserve">Bruno </t>
  </si>
  <si>
    <t xml:space="preserve">Segretario </t>
  </si>
  <si>
    <t>Franco</t>
  </si>
  <si>
    <t>Quote Associative</t>
  </si>
  <si>
    <t>Pubblicità</t>
  </si>
  <si>
    <t>SALDO INIZIALE</t>
  </si>
  <si>
    <r>
      <rPr>
        <sz val="8"/>
        <rFont val="Arial"/>
        <family val="2"/>
      </rPr>
      <t>Imposta di Registro</t>
    </r>
  </si>
  <si>
    <r>
      <rPr>
        <sz val="8"/>
        <rFont val="Arial"/>
        <family val="2"/>
      </rPr>
      <t>Costo per acquisto tessere da Federazione</t>
    </r>
  </si>
  <si>
    <r>
      <rPr>
        <sz val="8"/>
        <rFont val="Arial"/>
        <family val="2"/>
      </rPr>
      <t>Quote di tesseramento</t>
    </r>
  </si>
  <si>
    <r>
      <rPr>
        <sz val="8"/>
        <rFont val="Arial"/>
        <family val="2"/>
      </rPr>
      <t>Acquisto attrezzature, macchinari ed arredi per impianti sportivi</t>
    </r>
  </si>
  <si>
    <r>
      <rPr>
        <sz val="8"/>
        <rFont val="Arial"/>
        <family val="2"/>
      </rPr>
      <t>Altre Spese Organizzative</t>
    </r>
  </si>
  <si>
    <r>
      <rPr>
        <sz val="8"/>
        <rFont val="Arial"/>
        <family val="2"/>
      </rPr>
      <t>Abbigliamento e materiale attività sociale</t>
    </r>
  </si>
  <si>
    <r>
      <rPr>
        <sz val="8"/>
        <rFont val="Arial"/>
        <family val="2"/>
      </rPr>
      <t>Altri acquisti vari</t>
    </r>
  </si>
  <si>
    <t>TOTALE MATERIALE</t>
  </si>
  <si>
    <t>ALTRI PROVENTI FINANZIARI</t>
  </si>
  <si>
    <t>TOTALE ALTRI PROVENTI FINANZIARI</t>
  </si>
  <si>
    <t>Imposta di Bollo</t>
  </si>
  <si>
    <t>BANCHE, POSTE E INTERM. FINANZIARI</t>
  </si>
  <si>
    <t>Commissioni e spese bancarie e postali</t>
  </si>
  <si>
    <t>TOT. BANCHE, POSTE E INTERM. FINANZIARI</t>
  </si>
  <si>
    <t>SPESE GENERALI</t>
  </si>
  <si>
    <t>Altre Spese Generali</t>
  </si>
  <si>
    <t>Manutenzione automezzi</t>
  </si>
  <si>
    <t>Materiali di Consumo</t>
  </si>
  <si>
    <t>Servizi di Ristorazione</t>
  </si>
  <si>
    <t>Spese di pubblicità</t>
  </si>
  <si>
    <t>TOTALE SPESE GENERALI</t>
  </si>
  <si>
    <t>Iva forfettaria L.398</t>
  </si>
  <si>
    <t>ONERI E TRIBUTI</t>
  </si>
  <si>
    <t>TOTALE ONERI E TRIBUTI</t>
  </si>
  <si>
    <t>ASD LONGOBARDA FOOTBALL CLUB</t>
  </si>
  <si>
    <t xml:space="preserve">Rossi </t>
  </si>
  <si>
    <t>Verdi</t>
  </si>
  <si>
    <t>Bianchi</t>
  </si>
  <si>
    <r>
      <t xml:space="preserve">Indirizzo sede: </t>
    </r>
    <r>
      <rPr>
        <sz val="10"/>
        <color rgb="FF000000"/>
        <rFont val="Arial"/>
        <family val="2"/>
      </rPr>
      <t>VIA MAZZINI, 542 ROMA (RM)</t>
    </r>
  </si>
  <si>
    <t>RENDICONTO PREVENTIVO</t>
  </si>
  <si>
    <t xml:space="preserve">Esercizio 2018
</t>
  </si>
  <si>
    <r>
      <t xml:space="preserve">Denominazione sociale: </t>
    </r>
    <r>
      <rPr>
        <sz val="10"/>
        <color rgb="FF000000"/>
        <rFont val="Arial"/>
        <family val="2"/>
      </rPr>
      <t>ASD LONGOBARDA FOOTBALL CLUB</t>
    </r>
  </si>
  <si>
    <r>
      <t xml:space="preserve">Codice fiscale: </t>
    </r>
    <r>
      <rPr>
        <sz val="10"/>
        <color rgb="FF000000"/>
        <rFont val="Arial"/>
        <family val="2"/>
      </rPr>
      <t>02274880100</t>
    </r>
  </si>
  <si>
    <r>
      <t xml:space="preserve">Partita IVA: </t>
    </r>
    <r>
      <rPr>
        <sz val="10"/>
        <color rgb="FF000000"/>
        <rFont val="Arial"/>
        <family val="2"/>
      </rPr>
      <t>02274880100</t>
    </r>
  </si>
  <si>
    <r>
      <t xml:space="preserve">Esercizio sociale dal </t>
    </r>
    <r>
      <rPr>
        <sz val="10"/>
        <color rgb="FF000000"/>
        <rFont val="Arial"/>
        <family val="2"/>
      </rPr>
      <t>01/01/2018 al 31/12/2018</t>
    </r>
  </si>
  <si>
    <t>AVANZO/DISAVANZO D'ESERCIZIO 2018</t>
  </si>
  <si>
    <t>01/01/2018 - 31/12/2018</t>
  </si>
  <si>
    <t>Rendiconto preventivo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</si>
</sst>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.00_-;\-&quot;€&quot;\ * #,##0.00_-;_-&quot;€&quot;\ * &quot;-&quot;??_-;_-@_-"/>
    <numFmt numFmtId="165" formatCode="_-* #,##0.00_-;\-* #,##0.00_-;_-* &quot;-&quot;??_-;_-@_-"/>
    <numFmt numFmtId="166" formatCode="#,##0.00;#,##0.00"/>
    <numFmt numFmtId="167" formatCode="###0.00;#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6"/>
      <color rgb="FF000000"/>
      <name val="Arial"/>
      <family val="2"/>
    </font>
    <font>
      <sz val="7"/>
      <color rgb="FF000000"/>
      <name val="Arial"/>
      <family val="2"/>
    </font>
    <font>
      <sz val="18"/>
      <name val="Arial"/>
      <family val="2"/>
    </font>
    <font>
      <b/>
      <sz val="11"/>
      <color rgb="FF00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 wrapText="1" indent="2"/>
    </xf>
    <xf numFmtId="0" fontId="4" fillId="0" borderId="1" xfId="0" applyFont="1" applyBorder="1" applyAlignment="1">
      <alignment horizontal="right" vertical="top" wrapText="1"/>
    </xf>
    <xf numFmtId="164" fontId="4" fillId="0" borderId="1" xfId="1" applyFont="1" applyBorder="1" applyAlignment="1">
      <alignment horizontal="right" vertical="top" wrapText="1" indent="2"/>
    </xf>
    <xf numFmtId="0" fontId="4" fillId="0" borderId="1" xfId="0" applyFont="1" applyBorder="1" applyAlignment="1">
      <alignment vertical="top" wrapText="1"/>
    </xf>
    <xf numFmtId="164" fontId="6" fillId="0" borderId="1" xfId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right" vertical="top" wrapText="1"/>
    </xf>
    <xf numFmtId="0" fontId="7" fillId="0" borderId="1" xfId="0" applyFont="1" applyBorder="1" applyAlignment="1">
      <alignment vertical="top" wrapText="1"/>
    </xf>
    <xf numFmtId="164" fontId="7" fillId="0" borderId="1" xfId="1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4" fontId="7" fillId="0" borderId="1" xfId="0" applyNumberFormat="1" applyFont="1" applyBorder="1" applyAlignment="1">
      <alignment horizontal="right" vertical="top" wrapText="1"/>
    </xf>
    <xf numFmtId="164" fontId="8" fillId="0" borderId="1" xfId="1" applyFont="1" applyBorder="1" applyAlignment="1">
      <alignment horizontal="right" vertical="top" wrapText="1"/>
    </xf>
    <xf numFmtId="0" fontId="8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64" fontId="4" fillId="0" borderId="1" xfId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0" fillId="0" borderId="1" xfId="0" applyBorder="1"/>
    <xf numFmtId="164" fontId="4" fillId="0" borderId="1" xfId="1" applyFont="1" applyBorder="1" applyAlignment="1">
      <alignment vertical="top" wrapText="1"/>
    </xf>
    <xf numFmtId="0" fontId="2" fillId="0" borderId="0" xfId="0" applyFont="1"/>
    <xf numFmtId="0" fontId="7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top" wrapText="1"/>
    </xf>
    <xf numFmtId="0" fontId="4" fillId="0" borderId="0" xfId="0" applyFont="1"/>
    <xf numFmtId="0" fontId="12" fillId="0" borderId="0" xfId="0" applyFont="1"/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164" fontId="10" fillId="0" borderId="1" xfId="1" applyFont="1" applyBorder="1" applyAlignment="1">
      <alignment vertical="top" wrapText="1"/>
    </xf>
    <xf numFmtId="0" fontId="2" fillId="0" borderId="1" xfId="0" applyFont="1" applyBorder="1"/>
    <xf numFmtId="164" fontId="2" fillId="0" borderId="1" xfId="0" applyNumberFormat="1" applyFont="1" applyBorder="1"/>
    <xf numFmtId="0" fontId="17" fillId="3" borderId="1" xfId="0" applyFont="1" applyFill="1" applyBorder="1" applyAlignment="1">
      <alignment vertical="center" wrapText="1"/>
    </xf>
    <xf numFmtId="0" fontId="0" fillId="3" borderId="1" xfId="0" applyFont="1" applyFill="1" applyBorder="1"/>
    <xf numFmtId="164" fontId="2" fillId="3" borderId="1" xfId="0" applyNumberFormat="1" applyFont="1" applyFill="1" applyBorder="1"/>
    <xf numFmtId="0" fontId="18" fillId="0" borderId="1" xfId="0" applyFont="1" applyFill="1" applyBorder="1" applyAlignment="1">
      <alignment vertical="top" wrapText="1"/>
    </xf>
    <xf numFmtId="0" fontId="19" fillId="0" borderId="1" xfId="0" applyFont="1" applyFill="1" applyBorder="1" applyAlignment="1">
      <alignment vertical="top" wrapText="1"/>
    </xf>
    <xf numFmtId="166" fontId="6" fillId="0" borderId="1" xfId="0" applyNumberFormat="1" applyFont="1" applyFill="1" applyBorder="1" applyAlignment="1">
      <alignment vertical="top" wrapText="1"/>
    </xf>
    <xf numFmtId="167" fontId="6" fillId="0" borderId="1" xfId="0" applyNumberFormat="1" applyFont="1" applyFill="1" applyBorder="1" applyAlignment="1">
      <alignment horizontal="right" vertical="top" wrapText="1"/>
    </xf>
    <xf numFmtId="166" fontId="5" fillId="0" borderId="1" xfId="0" applyNumberFormat="1" applyFont="1" applyFill="1" applyBorder="1" applyAlignment="1">
      <alignment vertical="top" wrapText="1"/>
    </xf>
    <xf numFmtId="167" fontId="5" fillId="0" borderId="1" xfId="0" applyNumberFormat="1" applyFont="1" applyFill="1" applyBorder="1" applyAlignment="1">
      <alignment horizontal="right" vertical="top" wrapText="1"/>
    </xf>
    <xf numFmtId="167" fontId="6" fillId="0" borderId="1" xfId="0" applyNumberFormat="1" applyFont="1" applyFill="1" applyBorder="1" applyAlignment="1">
      <alignment vertical="top" wrapText="1"/>
    </xf>
    <xf numFmtId="167" fontId="5" fillId="0" borderId="1" xfId="0" applyNumberFormat="1" applyFont="1" applyFill="1" applyBorder="1" applyAlignment="1">
      <alignment vertical="top" wrapText="1"/>
    </xf>
    <xf numFmtId="0" fontId="20" fillId="0" borderId="1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165" fontId="10" fillId="0" borderId="1" xfId="2" applyFont="1" applyFill="1" applyBorder="1" applyAlignment="1">
      <alignment horizontal="right" vertical="top" wrapText="1"/>
    </xf>
    <xf numFmtId="165" fontId="20" fillId="0" borderId="1" xfId="2" applyFont="1" applyFill="1" applyBorder="1" applyAlignment="1">
      <alignment horizontal="right" vertical="top" wrapText="1"/>
    </xf>
    <xf numFmtId="0" fontId="22" fillId="0" borderId="1" xfId="0" applyFont="1" applyFill="1" applyBorder="1" applyAlignment="1">
      <alignment vertical="top" wrapText="1"/>
    </xf>
    <xf numFmtId="165" fontId="4" fillId="0" borderId="1" xfId="2" applyFont="1" applyFill="1" applyBorder="1" applyAlignment="1">
      <alignment horizontal="right" vertical="top" wrapText="1"/>
    </xf>
    <xf numFmtId="0" fontId="23" fillId="0" borderId="1" xfId="0" applyFont="1" applyFill="1" applyBorder="1" applyAlignment="1">
      <alignment vertical="top" wrapText="1"/>
    </xf>
    <xf numFmtId="167" fontId="7" fillId="0" borderId="1" xfId="0" applyNumberFormat="1" applyFont="1" applyFill="1" applyBorder="1" applyAlignment="1">
      <alignment vertical="top" wrapText="1"/>
    </xf>
    <xf numFmtId="167" fontId="7" fillId="0" borderId="1" xfId="0" applyNumberFormat="1" applyFont="1" applyFill="1" applyBorder="1" applyAlignment="1">
      <alignment horizontal="right" vertical="top" wrapText="1"/>
    </xf>
    <xf numFmtId="166" fontId="7" fillId="0" borderId="1" xfId="0" applyNumberFormat="1" applyFont="1" applyFill="1" applyBorder="1" applyAlignment="1">
      <alignment vertical="top" wrapText="1"/>
    </xf>
    <xf numFmtId="2" fontId="10" fillId="0" borderId="1" xfId="1" applyNumberFormat="1" applyFont="1" applyBorder="1" applyAlignment="1">
      <alignment vertical="top" wrapText="1"/>
    </xf>
    <xf numFmtId="0" fontId="24" fillId="0" borderId="1" xfId="0" applyFont="1" applyBorder="1"/>
    <xf numFmtId="2" fontId="4" fillId="0" borderId="1" xfId="1" applyNumberFormat="1" applyFont="1" applyBorder="1" applyAlignment="1">
      <alignment vertical="top" wrapText="1"/>
    </xf>
    <xf numFmtId="2" fontId="19" fillId="0" borderId="1" xfId="0" applyNumberFormat="1" applyFont="1" applyFill="1" applyBorder="1" applyAlignment="1">
      <alignment vertical="top" wrapText="1"/>
    </xf>
    <xf numFmtId="0" fontId="25" fillId="0" borderId="1" xfId="0" applyFont="1" applyBorder="1"/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right" vertical="center" wrapText="1"/>
    </xf>
    <xf numFmtId="2" fontId="25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2" fontId="26" fillId="0" borderId="1" xfId="0" applyNumberFormat="1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26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Migliaia" xfId="2" builtinId="3"/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14</xdr:row>
      <xdr:rowOff>9525</xdr:rowOff>
    </xdr:from>
    <xdr:to>
      <xdr:col>8</xdr:col>
      <xdr:colOff>219075</xdr:colOff>
      <xdr:row>14</xdr:row>
      <xdr:rowOff>19050</xdr:rowOff>
    </xdr:to>
    <xdr:grpSp>
      <xdr:nvGrpSpPr>
        <xdr:cNvPr id="2049" name="Group 12200"/>
        <xdr:cNvGrpSpPr>
          <a:grpSpLocks/>
        </xdr:cNvGrpSpPr>
      </xdr:nvGrpSpPr>
      <xdr:grpSpPr bwMode="auto">
        <a:xfrm>
          <a:off x="447675" y="3057525"/>
          <a:ext cx="4648200" cy="9525"/>
          <a:chOff x="0" y="0"/>
          <a:chExt cx="46494" cy="63"/>
        </a:xfrm>
      </xdr:grpSpPr>
      <xdr:sp macro="" textlink="">
        <xdr:nvSpPr>
          <xdr:cNvPr id="2050" name="Shape 9"/>
          <xdr:cNvSpPr>
            <a:spLocks/>
          </xdr:cNvSpPr>
        </xdr:nvSpPr>
        <xdr:spPr bwMode="auto">
          <a:xfrm>
            <a:off x="0" y="0"/>
            <a:ext cx="46494" cy="0"/>
          </a:xfrm>
          <a:custGeom>
            <a:avLst/>
            <a:gdLst>
              <a:gd name="T0" fmla="*/ 0 w 4649470"/>
              <a:gd name="T1" fmla="*/ 4649470 w 4649470"/>
              <a:gd name="T2" fmla="*/ 4649470 w 4649470"/>
              <a:gd name="T3" fmla="*/ 0 w 4649470"/>
              <a:gd name="T4" fmla="*/ 0 w 4649470"/>
              <a:gd name="T5" fmla="*/ 4649470 w 4649470"/>
            </a:gdLst>
            <a:ahLst/>
            <a:cxnLst>
              <a:cxn ang="0">
                <a:pos x="T0" y="0"/>
              </a:cxn>
              <a:cxn ang="0">
                <a:pos x="T1" y="0"/>
              </a:cxn>
              <a:cxn ang="0">
                <a:pos x="T2" y="0"/>
              </a:cxn>
              <a:cxn ang="0">
                <a:pos x="T3" y="0"/>
              </a:cxn>
            </a:cxnLst>
            <a:rect l="T4" t="0" r="T5" b="0"/>
            <a:pathLst>
              <a:path w="4649470">
                <a:moveTo>
                  <a:pt x="0" y="0"/>
                </a:moveTo>
                <a:lnTo>
                  <a:pt x="4649470" y="0"/>
                </a:lnTo>
                <a:lnTo>
                  <a:pt x="4649470" y="0"/>
                </a:lnTo>
                <a:lnTo>
                  <a:pt x="0" y="0"/>
                </a:lnTo>
                <a:close/>
              </a:path>
            </a:pathLst>
          </a:custGeom>
          <a:noFill/>
          <a:ln w="6350" cap="sq">
            <a:solidFill>
              <a:srgbClr val="000000"/>
            </a:solidFill>
            <a:miter lim="127000"/>
            <a:headEnd/>
            <a:tailEnd/>
          </a:ln>
        </xdr:spPr>
      </xdr:sp>
    </xdr:grpSp>
    <xdr:clientData/>
  </xdr:twoCellAnchor>
  <xdr:twoCellAnchor editAs="oneCell">
    <xdr:from>
      <xdr:col>1</xdr:col>
      <xdr:colOff>438151</xdr:colOff>
      <xdr:row>8</xdr:row>
      <xdr:rowOff>105122</xdr:rowOff>
    </xdr:from>
    <xdr:to>
      <xdr:col>7</xdr:col>
      <xdr:colOff>209551</xdr:colOff>
      <xdr:row>12</xdr:row>
      <xdr:rowOff>105122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1" y="1629122"/>
          <a:ext cx="3429000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7"/>
  <sheetViews>
    <sheetView tabSelected="1" workbookViewId="0">
      <selection activeCell="L6" sqref="L6"/>
    </sheetView>
  </sheetViews>
  <sheetFormatPr defaultRowHeight="15" x14ac:dyDescent="0.25"/>
  <sheetData>
    <row r="13" spans="1:9" x14ac:dyDescent="0.25">
      <c r="A13" s="68" t="s">
        <v>65</v>
      </c>
      <c r="B13" s="68"/>
      <c r="C13" s="68"/>
      <c r="D13" s="68"/>
      <c r="E13" s="68"/>
      <c r="F13" s="68"/>
      <c r="G13" s="68"/>
      <c r="H13" s="68"/>
      <c r="I13" s="68"/>
    </row>
    <row r="14" spans="1:9" ht="45" customHeight="1" x14ac:dyDescent="0.25">
      <c r="A14" s="68"/>
      <c r="B14" s="68"/>
      <c r="C14" s="68"/>
      <c r="D14" s="68"/>
      <c r="E14" s="68"/>
      <c r="F14" s="68"/>
      <c r="G14" s="68"/>
      <c r="H14" s="68"/>
      <c r="I14" s="68"/>
    </row>
    <row r="29" spans="1:9" ht="20.25" x14ac:dyDescent="0.3">
      <c r="A29" s="65" t="s">
        <v>78</v>
      </c>
      <c r="B29" s="65"/>
      <c r="C29" s="65"/>
      <c r="D29" s="65"/>
      <c r="E29" s="65"/>
      <c r="F29" s="65"/>
      <c r="G29" s="65"/>
      <c r="H29" s="65"/>
      <c r="I29" s="65"/>
    </row>
    <row r="30" spans="1:9" ht="15.75" x14ac:dyDescent="0.25">
      <c r="A30" s="66" t="s">
        <v>77</v>
      </c>
      <c r="B30" s="66"/>
      <c r="C30" s="66"/>
      <c r="D30" s="66"/>
      <c r="E30" s="66"/>
      <c r="F30" s="66"/>
      <c r="G30" s="66"/>
      <c r="H30" s="66"/>
      <c r="I30" s="66"/>
    </row>
    <row r="32" spans="1:9" x14ac:dyDescent="0.25">
      <c r="A32" s="67" t="s">
        <v>28</v>
      </c>
      <c r="B32" s="67"/>
      <c r="C32" s="67"/>
      <c r="D32" s="67"/>
      <c r="E32" s="67"/>
      <c r="F32" s="67"/>
      <c r="G32" s="67"/>
      <c r="H32" s="67"/>
      <c r="I32" s="67"/>
    </row>
    <row r="35" ht="24" customHeight="1" x14ac:dyDescent="0.25"/>
    <row r="37" ht="15" customHeight="1" x14ac:dyDescent="0.25"/>
  </sheetData>
  <mergeCells count="4">
    <mergeCell ref="A29:I29"/>
    <mergeCell ref="A30:I30"/>
    <mergeCell ref="A32:I32"/>
    <mergeCell ref="A13:I1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47"/>
  <sheetViews>
    <sheetView view="pageLayout" zoomScaleNormal="100" workbookViewId="0">
      <selection activeCell="D5" sqref="D5"/>
    </sheetView>
  </sheetViews>
  <sheetFormatPr defaultRowHeight="15" x14ac:dyDescent="0.25"/>
  <cols>
    <col min="1" max="1" width="11.85546875" style="24" bestFit="1" customWidth="1"/>
    <col min="2" max="2" width="11.42578125" style="24" bestFit="1" customWidth="1"/>
    <col min="3" max="3" width="14.140625" style="24" bestFit="1" customWidth="1"/>
    <col min="4" max="4" width="16.5703125" style="24" customWidth="1"/>
    <col min="5" max="5" width="14.7109375" style="24" customWidth="1"/>
    <col min="6" max="6" width="22.5703125" style="24" customWidth="1"/>
    <col min="7" max="7" width="25" customWidth="1"/>
  </cols>
  <sheetData>
    <row r="2" spans="1:6" s="20" customFormat="1" x14ac:dyDescent="0.25">
      <c r="A2" s="70" t="s">
        <v>70</v>
      </c>
      <c r="B2" s="69"/>
      <c r="C2" s="69"/>
      <c r="D2" s="69"/>
      <c r="E2" s="69"/>
      <c r="F2" s="69"/>
    </row>
    <row r="3" spans="1:6" s="20" customFormat="1" ht="9" customHeight="1" x14ac:dyDescent="0.25">
      <c r="A3" s="27"/>
      <c r="B3" s="28"/>
      <c r="C3" s="28"/>
      <c r="D3" s="28"/>
      <c r="E3" s="28"/>
      <c r="F3" s="28"/>
    </row>
    <row r="4" spans="1:6" s="20" customFormat="1" x14ac:dyDescent="0.25">
      <c r="A4" s="70" t="s">
        <v>71</v>
      </c>
      <c r="B4" s="69"/>
      <c r="C4" s="69"/>
      <c r="D4" s="69"/>
      <c r="E4" s="69"/>
      <c r="F4" s="69"/>
    </row>
    <row r="7" spans="1:6" x14ac:dyDescent="0.25">
      <c r="A7" s="23" t="s">
        <v>72</v>
      </c>
    </row>
    <row r="8" spans="1:6" x14ac:dyDescent="0.25">
      <c r="A8" s="23" t="s">
        <v>69</v>
      </c>
    </row>
    <row r="9" spans="1:6" x14ac:dyDescent="0.25">
      <c r="A9" s="23" t="s">
        <v>73</v>
      </c>
    </row>
    <row r="10" spans="1:6" x14ac:dyDescent="0.25">
      <c r="A10" s="23" t="s">
        <v>74</v>
      </c>
    </row>
    <row r="11" spans="1:6" x14ac:dyDescent="0.25">
      <c r="A11" s="23" t="s">
        <v>75</v>
      </c>
    </row>
    <row r="14" spans="1:6" x14ac:dyDescent="0.25">
      <c r="A14" s="69" t="s">
        <v>27</v>
      </c>
      <c r="B14" s="69"/>
      <c r="C14" s="69"/>
      <c r="D14" s="69"/>
      <c r="E14" s="69"/>
      <c r="F14" s="69"/>
    </row>
    <row r="16" spans="1:6" x14ac:dyDescent="0.25">
      <c r="A16" s="21" t="s">
        <v>20</v>
      </c>
      <c r="B16" s="21" t="s">
        <v>21</v>
      </c>
      <c r="C16" s="21" t="s">
        <v>22</v>
      </c>
      <c r="D16" s="21" t="s">
        <v>23</v>
      </c>
      <c r="E16" s="22" t="s">
        <v>24</v>
      </c>
      <c r="F16" s="22" t="s">
        <v>25</v>
      </c>
    </row>
    <row r="17" spans="1:6" x14ac:dyDescent="0.25">
      <c r="A17" s="15" t="s">
        <v>33</v>
      </c>
      <c r="B17" s="15" t="s">
        <v>34</v>
      </c>
      <c r="C17" s="15" t="s">
        <v>66</v>
      </c>
      <c r="D17" s="25"/>
      <c r="E17" s="25"/>
      <c r="F17" s="25"/>
    </row>
    <row r="18" spans="1:6" x14ac:dyDescent="0.25">
      <c r="A18" s="15" t="s">
        <v>26</v>
      </c>
      <c r="B18" s="15" t="s">
        <v>35</v>
      </c>
      <c r="C18" s="15" t="s">
        <v>67</v>
      </c>
      <c r="D18" s="25"/>
      <c r="E18" s="25"/>
      <c r="F18" s="25"/>
    </row>
    <row r="19" spans="1:6" x14ac:dyDescent="0.25">
      <c r="A19" s="15" t="s">
        <v>36</v>
      </c>
      <c r="B19" s="15" t="s">
        <v>37</v>
      </c>
      <c r="C19" s="15" t="s">
        <v>68</v>
      </c>
      <c r="D19" s="25"/>
      <c r="E19" s="25"/>
      <c r="F19" s="25"/>
    </row>
    <row r="20" spans="1:6" x14ac:dyDescent="0.25">
      <c r="A20" s="15"/>
      <c r="B20" s="15"/>
      <c r="C20" s="15"/>
      <c r="D20" s="25"/>
      <c r="E20" s="26"/>
      <c r="F20" s="25"/>
    </row>
    <row r="21" spans="1:6" x14ac:dyDescent="0.25">
      <c r="A21" s="15"/>
      <c r="B21" s="15"/>
      <c r="C21" s="15"/>
      <c r="D21" s="25"/>
      <c r="E21" s="25"/>
      <c r="F21" s="25"/>
    </row>
    <row r="22" spans="1:6" x14ac:dyDescent="0.25">
      <c r="A22" s="15"/>
      <c r="B22" s="15"/>
      <c r="C22" s="15"/>
      <c r="D22" s="25"/>
      <c r="E22" s="25"/>
      <c r="F22" s="25"/>
    </row>
    <row r="23" spans="1:6" x14ac:dyDescent="0.25">
      <c r="A23" s="15"/>
      <c r="B23" s="15"/>
      <c r="C23" s="15"/>
      <c r="D23" s="25"/>
      <c r="E23" s="25"/>
      <c r="F23" s="25"/>
    </row>
    <row r="24" spans="1:6" x14ac:dyDescent="0.25">
      <c r="A24" s="15"/>
      <c r="B24" s="15"/>
      <c r="C24" s="15"/>
      <c r="D24" s="25"/>
      <c r="E24" s="25"/>
      <c r="F24" s="25"/>
    </row>
    <row r="25" spans="1:6" x14ac:dyDescent="0.25">
      <c r="A25" s="15"/>
      <c r="B25" s="15"/>
      <c r="C25" s="15"/>
      <c r="D25" s="25"/>
      <c r="E25" s="25"/>
      <c r="F25" s="25"/>
    </row>
    <row r="26" spans="1:6" x14ac:dyDescent="0.25">
      <c r="A26" s="15"/>
      <c r="B26" s="15"/>
      <c r="C26" s="15"/>
      <c r="D26" s="25"/>
      <c r="E26" s="25"/>
      <c r="F26" s="25"/>
    </row>
    <row r="27" spans="1:6" x14ac:dyDescent="0.25">
      <c r="A27" s="15"/>
      <c r="B27" s="15"/>
      <c r="C27" s="15"/>
      <c r="D27" s="25"/>
      <c r="E27" s="25"/>
      <c r="F27" s="25"/>
    </row>
    <row r="28" spans="1:6" x14ac:dyDescent="0.25">
      <c r="A28" s="15"/>
      <c r="B28" s="15"/>
      <c r="C28" s="15"/>
      <c r="D28" s="25"/>
      <c r="E28" s="25"/>
      <c r="F28" s="25"/>
    </row>
    <row r="29" spans="1:6" x14ac:dyDescent="0.25">
      <c r="A29" s="15"/>
      <c r="B29" s="15"/>
      <c r="C29" s="15"/>
      <c r="D29" s="25"/>
      <c r="E29" s="25"/>
      <c r="F29" s="25"/>
    </row>
    <row r="30" spans="1:6" x14ac:dyDescent="0.25">
      <c r="A30" s="15"/>
      <c r="B30" s="15"/>
      <c r="C30" s="15"/>
      <c r="D30" s="25"/>
      <c r="E30" s="25"/>
      <c r="F30" s="25"/>
    </row>
    <row r="31" spans="1:6" x14ac:dyDescent="0.25">
      <c r="A31" s="15"/>
      <c r="B31" s="15"/>
      <c r="C31" s="15"/>
      <c r="D31" s="25"/>
      <c r="E31" s="25"/>
      <c r="F31" s="25"/>
    </row>
    <row r="32" spans="1:6" x14ac:dyDescent="0.25">
      <c r="A32" s="15"/>
      <c r="B32" s="15"/>
      <c r="C32" s="15"/>
      <c r="D32" s="25"/>
      <c r="E32" s="25"/>
      <c r="F32" s="25"/>
    </row>
    <row r="33" spans="1:6" x14ac:dyDescent="0.25">
      <c r="A33" s="15"/>
      <c r="B33" s="15"/>
      <c r="C33" s="15"/>
      <c r="D33" s="25"/>
      <c r="E33" s="25"/>
      <c r="F33" s="25"/>
    </row>
    <row r="34" spans="1:6" x14ac:dyDescent="0.25">
      <c r="A34" s="15"/>
      <c r="B34" s="15"/>
      <c r="C34" s="15"/>
      <c r="D34" s="25"/>
      <c r="E34" s="25"/>
      <c r="F34" s="25"/>
    </row>
    <row r="35" spans="1:6" x14ac:dyDescent="0.25">
      <c r="A35" s="15"/>
      <c r="B35" s="15"/>
      <c r="C35" s="15"/>
      <c r="D35" s="25"/>
      <c r="E35" s="25"/>
      <c r="F35" s="25"/>
    </row>
    <row r="36" spans="1:6" x14ac:dyDescent="0.25">
      <c r="A36" s="15"/>
      <c r="B36" s="15"/>
      <c r="C36" s="15"/>
      <c r="D36" s="25"/>
      <c r="E36" s="25"/>
      <c r="F36" s="25"/>
    </row>
    <row r="37" spans="1:6" x14ac:dyDescent="0.25">
      <c r="A37" s="15"/>
      <c r="B37" s="15"/>
      <c r="C37" s="15"/>
      <c r="D37" s="25"/>
      <c r="E37" s="25"/>
      <c r="F37" s="25"/>
    </row>
    <row r="38" spans="1:6" x14ac:dyDescent="0.25">
      <c r="A38" s="15"/>
      <c r="B38" s="15"/>
      <c r="C38" s="15"/>
      <c r="D38" s="25"/>
      <c r="E38" s="25"/>
      <c r="F38" s="25"/>
    </row>
    <row r="39" spans="1:6" x14ac:dyDescent="0.25">
      <c r="A39" s="15"/>
      <c r="B39" s="15"/>
      <c r="C39" s="15"/>
      <c r="D39" s="25"/>
      <c r="E39" s="25"/>
      <c r="F39" s="25"/>
    </row>
    <row r="40" spans="1:6" x14ac:dyDescent="0.25">
      <c r="A40" s="15"/>
      <c r="B40" s="15"/>
      <c r="C40" s="15"/>
      <c r="D40" s="25"/>
      <c r="E40" s="25"/>
      <c r="F40" s="25"/>
    </row>
    <row r="41" spans="1:6" x14ac:dyDescent="0.25">
      <c r="A41" s="15"/>
      <c r="B41" s="15"/>
      <c r="C41" s="15"/>
      <c r="D41" s="25"/>
      <c r="E41" s="26"/>
      <c r="F41" s="25"/>
    </row>
    <row r="42" spans="1:6" x14ac:dyDescent="0.25">
      <c r="A42" s="15"/>
      <c r="B42" s="15"/>
      <c r="C42" s="15"/>
      <c r="D42" s="25"/>
      <c r="E42" s="25"/>
      <c r="F42" s="25"/>
    </row>
    <row r="43" spans="1:6" x14ac:dyDescent="0.25">
      <c r="A43" s="15"/>
      <c r="B43" s="15"/>
      <c r="C43" s="15"/>
      <c r="D43" s="25"/>
      <c r="E43" s="25"/>
      <c r="F43" s="25"/>
    </row>
    <row r="44" spans="1:6" x14ac:dyDescent="0.25">
      <c r="A44" s="15"/>
      <c r="B44" s="15"/>
      <c r="C44" s="15"/>
      <c r="D44" s="25"/>
      <c r="E44" s="25"/>
      <c r="F44" s="25"/>
    </row>
    <row r="45" spans="1:6" x14ac:dyDescent="0.25">
      <c r="A45" s="15"/>
      <c r="B45" s="15"/>
      <c r="C45" s="15"/>
      <c r="D45" s="25"/>
      <c r="E45" s="25"/>
      <c r="F45" s="25"/>
    </row>
    <row r="46" spans="1:6" x14ac:dyDescent="0.25">
      <c r="A46" s="15"/>
      <c r="B46" s="15"/>
      <c r="C46" s="15"/>
      <c r="D46" s="25"/>
      <c r="E46" s="25"/>
      <c r="F46" s="25"/>
    </row>
    <row r="47" spans="1:6" x14ac:dyDescent="0.25">
      <c r="A47" s="15"/>
      <c r="B47" s="15"/>
      <c r="C47" s="15"/>
      <c r="D47" s="25"/>
      <c r="E47" s="25"/>
      <c r="F47" s="25"/>
    </row>
  </sheetData>
  <mergeCells count="3">
    <mergeCell ref="A14:F14"/>
    <mergeCell ref="A4:F4"/>
    <mergeCell ref="A2:F2"/>
  </mergeCells>
  <pageMargins left="0.49" right="0.24" top="0.75" bottom="0.75" header="0.3" footer="0.3"/>
  <pageSetup paperSize="9" orientation="portrait" r:id="rId1"/>
  <headerFooter>
    <oddHeader>&amp;CRendiconto Preventivo 2018 - ASD Longobarda Football club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view="pageLayout" zoomScaleNormal="100" workbookViewId="0">
      <selection activeCell="A5" sqref="A5"/>
    </sheetView>
  </sheetViews>
  <sheetFormatPr defaultRowHeight="15" x14ac:dyDescent="0.25"/>
  <cols>
    <col min="1" max="1" width="41.5703125" customWidth="1"/>
    <col min="2" max="4" width="15" customWidth="1"/>
    <col min="5" max="6" width="20" customWidth="1"/>
  </cols>
  <sheetData>
    <row r="1" spans="1:4" x14ac:dyDescent="0.25">
      <c r="A1" s="1"/>
      <c r="B1" s="2" t="s">
        <v>0</v>
      </c>
      <c r="C1" s="3" t="s">
        <v>1</v>
      </c>
      <c r="D1" s="3" t="s">
        <v>2</v>
      </c>
    </row>
    <row r="2" spans="1:4" x14ac:dyDescent="0.25">
      <c r="A2" s="5" t="s">
        <v>3</v>
      </c>
      <c r="B2" s="4"/>
      <c r="C2" s="3"/>
      <c r="D2" s="3"/>
    </row>
    <row r="3" spans="1:4" x14ac:dyDescent="0.25">
      <c r="A3" s="47" t="s">
        <v>4</v>
      </c>
      <c r="B3" s="4"/>
      <c r="C3" s="3"/>
      <c r="D3" s="3"/>
    </row>
    <row r="4" spans="1:4" x14ac:dyDescent="0.25">
      <c r="A4" s="54" t="s">
        <v>49</v>
      </c>
      <c r="B4" s="53">
        <v>0.2</v>
      </c>
      <c r="C4" s="3"/>
      <c r="D4" s="3"/>
    </row>
    <row r="5" spans="1:4" x14ac:dyDescent="0.25">
      <c r="A5" s="54" t="s">
        <v>50</v>
      </c>
      <c r="B5" s="55">
        <f>+B4</f>
        <v>0.2</v>
      </c>
      <c r="C5" s="3"/>
      <c r="D5" s="3"/>
    </row>
    <row r="6" spans="1:4" x14ac:dyDescent="0.25">
      <c r="A6" s="54"/>
      <c r="B6" s="4"/>
      <c r="C6" s="3"/>
      <c r="D6" s="3"/>
    </row>
    <row r="7" spans="1:4" x14ac:dyDescent="0.25">
      <c r="A7" s="43" t="s">
        <v>38</v>
      </c>
      <c r="B7" s="45">
        <v>3000</v>
      </c>
      <c r="C7" s="45">
        <v>0</v>
      </c>
      <c r="D7" s="45">
        <v>3000</v>
      </c>
    </row>
    <row r="8" spans="1:4" s="20" customFormat="1" x14ac:dyDescent="0.25">
      <c r="A8" s="47" t="s">
        <v>5</v>
      </c>
      <c r="B8" s="48">
        <f>3000+B4</f>
        <v>3000.2</v>
      </c>
      <c r="C8" s="48">
        <v>0</v>
      </c>
      <c r="D8" s="48">
        <f>+B8</f>
        <v>3000.2</v>
      </c>
    </row>
    <row r="9" spans="1:4" x14ac:dyDescent="0.25">
      <c r="A9" s="43" t="s">
        <v>6</v>
      </c>
      <c r="B9" s="46"/>
      <c r="C9" s="46"/>
      <c r="D9" s="46"/>
    </row>
    <row r="10" spans="1:4" x14ac:dyDescent="0.25">
      <c r="A10" s="43" t="s">
        <v>39</v>
      </c>
      <c r="B10" s="45">
        <v>0</v>
      </c>
      <c r="C10" s="45">
        <v>20740</v>
      </c>
      <c r="D10" s="45">
        <v>20740</v>
      </c>
    </row>
    <row r="11" spans="1:4" ht="17.25" customHeight="1" x14ac:dyDescent="0.25">
      <c r="A11" s="47" t="s">
        <v>7</v>
      </c>
      <c r="B11" s="48">
        <v>0</v>
      </c>
      <c r="C11" s="48">
        <v>20740</v>
      </c>
      <c r="D11" s="48">
        <v>20740</v>
      </c>
    </row>
    <row r="12" spans="1:4" x14ac:dyDescent="0.25">
      <c r="A12" s="43" t="s">
        <v>40</v>
      </c>
      <c r="B12" s="46"/>
      <c r="C12" s="46"/>
      <c r="D12" s="46"/>
    </row>
    <row r="13" spans="1:4" x14ac:dyDescent="0.25">
      <c r="A13" s="44"/>
      <c r="B13" s="45"/>
      <c r="C13" s="45"/>
      <c r="D13" s="45"/>
    </row>
    <row r="14" spans="1:4" x14ac:dyDescent="0.25">
      <c r="A14" s="43"/>
      <c r="B14" s="45"/>
      <c r="C14" s="45"/>
      <c r="D14" s="45"/>
    </row>
    <row r="15" spans="1:4" x14ac:dyDescent="0.25">
      <c r="A15" s="43"/>
      <c r="B15" s="45"/>
      <c r="C15" s="45"/>
      <c r="D15" s="45"/>
    </row>
    <row r="16" spans="1:4" x14ac:dyDescent="0.25">
      <c r="A16" s="43"/>
      <c r="B16" s="45"/>
      <c r="C16" s="45"/>
      <c r="D16" s="45"/>
    </row>
    <row r="17" spans="1:4" x14ac:dyDescent="0.25">
      <c r="A17" s="43"/>
      <c r="B17" s="45"/>
      <c r="C17" s="45"/>
      <c r="D17" s="45"/>
    </row>
    <row r="18" spans="1:4" x14ac:dyDescent="0.25">
      <c r="A18" s="43"/>
      <c r="B18" s="45"/>
      <c r="C18" s="45"/>
      <c r="D18" s="45"/>
    </row>
    <row r="19" spans="1:4" x14ac:dyDescent="0.25">
      <c r="A19" s="43"/>
      <c r="B19" s="45"/>
      <c r="C19" s="45"/>
      <c r="D19" s="45"/>
    </row>
    <row r="20" spans="1:4" x14ac:dyDescent="0.25">
      <c r="A20" s="43"/>
      <c r="B20" s="45"/>
      <c r="C20" s="45"/>
      <c r="D20" s="45"/>
    </row>
    <row r="21" spans="1:4" x14ac:dyDescent="0.25">
      <c r="A21" s="43"/>
      <c r="B21" s="45"/>
      <c r="C21" s="45"/>
      <c r="D21" s="45"/>
    </row>
    <row r="22" spans="1:4" x14ac:dyDescent="0.25">
      <c r="A22" s="43"/>
      <c r="B22" s="45"/>
      <c r="C22" s="45"/>
      <c r="D22" s="45"/>
    </row>
    <row r="23" spans="1:4" x14ac:dyDescent="0.25">
      <c r="A23" s="43"/>
      <c r="B23" s="45"/>
      <c r="C23" s="45"/>
      <c r="D23" s="45"/>
    </row>
    <row r="24" spans="1:4" x14ac:dyDescent="0.25">
      <c r="A24" s="43"/>
      <c r="B24" s="45"/>
      <c r="C24" s="45"/>
      <c r="D24" s="45"/>
    </row>
    <row r="25" spans="1:4" x14ac:dyDescent="0.25">
      <c r="A25" s="43"/>
      <c r="B25" s="45"/>
      <c r="C25" s="45"/>
      <c r="D25" s="45"/>
    </row>
    <row r="26" spans="1:4" x14ac:dyDescent="0.25">
      <c r="A26" s="15"/>
      <c r="B26" s="6"/>
      <c r="C26" s="7"/>
      <c r="D26" s="8"/>
    </row>
    <row r="27" spans="1:4" x14ac:dyDescent="0.25">
      <c r="A27" s="9"/>
      <c r="B27" s="10"/>
      <c r="C27" s="11"/>
      <c r="D27" s="12"/>
    </row>
    <row r="28" spans="1:4" x14ac:dyDescent="0.25">
      <c r="A28" s="9"/>
      <c r="B28" s="13"/>
      <c r="C28" s="14"/>
      <c r="D28" s="14"/>
    </row>
    <row r="29" spans="1:4" x14ac:dyDescent="0.25">
      <c r="A29" s="15"/>
      <c r="B29" s="6"/>
      <c r="C29" s="7"/>
      <c r="D29" s="7"/>
    </row>
    <row r="30" spans="1:4" x14ac:dyDescent="0.25">
      <c r="A30" s="9"/>
      <c r="B30" s="10"/>
      <c r="C30" s="11"/>
      <c r="D30" s="11"/>
    </row>
    <row r="31" spans="1:4" x14ac:dyDescent="0.25">
      <c r="A31" s="9"/>
      <c r="B31" s="13"/>
      <c r="C31" s="14"/>
      <c r="D31" s="14"/>
    </row>
    <row r="32" spans="1:4" x14ac:dyDescent="0.25">
      <c r="A32" s="15"/>
      <c r="B32" s="6"/>
      <c r="C32" s="7"/>
      <c r="D32" s="7"/>
    </row>
    <row r="33" spans="1:4" x14ac:dyDescent="0.25">
      <c r="A33" s="9"/>
      <c r="B33" s="10"/>
      <c r="C33" s="11"/>
      <c r="D33" s="11"/>
    </row>
    <row r="34" spans="1:4" x14ac:dyDescent="0.25">
      <c r="A34" s="9"/>
      <c r="B34" s="13"/>
      <c r="C34" s="14"/>
      <c r="D34" s="14"/>
    </row>
    <row r="35" spans="1:4" x14ac:dyDescent="0.25">
      <c r="A35" s="15"/>
      <c r="B35" s="6"/>
      <c r="C35" s="7"/>
      <c r="D35" s="8"/>
    </row>
    <row r="36" spans="1:4" x14ac:dyDescent="0.25">
      <c r="A36" s="15"/>
      <c r="B36" s="6"/>
      <c r="C36" s="7"/>
      <c r="D36" s="8"/>
    </row>
    <row r="37" spans="1:4" x14ac:dyDescent="0.25">
      <c r="A37" s="9"/>
      <c r="B37" s="10"/>
      <c r="C37" s="11"/>
      <c r="D37" s="12"/>
    </row>
    <row r="38" spans="1:4" x14ac:dyDescent="0.25">
      <c r="A38" s="9"/>
      <c r="B38" s="13"/>
      <c r="C38" s="14"/>
      <c r="D38" s="14"/>
    </row>
    <row r="39" spans="1:4" x14ac:dyDescent="0.25">
      <c r="A39" s="15"/>
      <c r="B39" s="6"/>
      <c r="C39" s="8"/>
      <c r="D39" s="8"/>
    </row>
    <row r="40" spans="1:4" x14ac:dyDescent="0.25">
      <c r="A40" s="15"/>
      <c r="B40" s="6"/>
      <c r="C40" s="8"/>
      <c r="D40" s="8"/>
    </row>
    <row r="41" spans="1:4" x14ac:dyDescent="0.25">
      <c r="A41" s="15"/>
      <c r="B41" s="6"/>
      <c r="C41" s="8"/>
      <c r="D41" s="8"/>
    </row>
    <row r="42" spans="1:4" x14ac:dyDescent="0.25">
      <c r="A42" s="15"/>
      <c r="B42" s="6"/>
      <c r="C42" s="7"/>
      <c r="D42" s="7"/>
    </row>
    <row r="43" spans="1:4" x14ac:dyDescent="0.25">
      <c r="A43" s="15"/>
      <c r="B43" s="6"/>
      <c r="C43" s="8"/>
      <c r="D43" s="8"/>
    </row>
    <row r="44" spans="1:4" x14ac:dyDescent="0.25">
      <c r="A44" s="15"/>
      <c r="B44" s="6"/>
      <c r="C44" s="8"/>
      <c r="D44" s="8"/>
    </row>
    <row r="45" spans="1:4" x14ac:dyDescent="0.25">
      <c r="A45" s="15"/>
      <c r="B45" s="6"/>
      <c r="C45" s="6"/>
      <c r="D45" s="8"/>
    </row>
    <row r="46" spans="1:4" x14ac:dyDescent="0.25">
      <c r="A46" s="9"/>
      <c r="B46" s="10"/>
      <c r="C46" s="12"/>
      <c r="D46" s="12"/>
    </row>
    <row r="47" spans="1:4" x14ac:dyDescent="0.25">
      <c r="A47" s="9"/>
      <c r="B47" s="10"/>
      <c r="C47" s="12"/>
      <c r="D47" s="12"/>
    </row>
    <row r="48" spans="1:4" x14ac:dyDescent="0.25">
      <c r="A48" s="5" t="s">
        <v>8</v>
      </c>
      <c r="B48" s="16">
        <f>+B8</f>
        <v>3000.2</v>
      </c>
      <c r="C48" s="17">
        <f>+C11</f>
        <v>20740</v>
      </c>
      <c r="D48" s="17">
        <f>+D11+D8</f>
        <v>23740.2</v>
      </c>
    </row>
  </sheetData>
  <pageMargins left="0.7" right="0.7" top="0.75" bottom="0.75" header="0.3" footer="0.3"/>
  <pageSetup paperSize="9" orientation="portrait" r:id="rId1"/>
  <headerFooter>
    <oddHeader>&amp;CRendiconto Preventivo 2018 - ASD Longobarda Football club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view="pageLayout" zoomScaleNormal="100" workbookViewId="0">
      <selection activeCell="A2" sqref="A2"/>
    </sheetView>
  </sheetViews>
  <sheetFormatPr defaultRowHeight="15" x14ac:dyDescent="0.25"/>
  <cols>
    <col min="1" max="1" width="41.5703125" customWidth="1"/>
    <col min="2" max="4" width="15" customWidth="1"/>
    <col min="5" max="6" width="20" customWidth="1"/>
  </cols>
  <sheetData>
    <row r="1" spans="1:4" x14ac:dyDescent="0.25">
      <c r="A1" s="5"/>
      <c r="B1" s="2" t="s">
        <v>0</v>
      </c>
      <c r="C1" s="3" t="s">
        <v>1</v>
      </c>
      <c r="D1" s="3" t="s">
        <v>2</v>
      </c>
    </row>
    <row r="2" spans="1:4" x14ac:dyDescent="0.25">
      <c r="A2" s="47" t="s">
        <v>9</v>
      </c>
      <c r="B2" s="47"/>
      <c r="C2" s="47"/>
      <c r="D2" s="47"/>
    </row>
    <row r="3" spans="1:4" x14ac:dyDescent="0.25">
      <c r="A3" s="47"/>
      <c r="B3" s="47"/>
      <c r="C3" s="47"/>
      <c r="D3" s="47"/>
    </row>
    <row r="4" spans="1:4" x14ac:dyDescent="0.25">
      <c r="A4" s="49" t="s">
        <v>10</v>
      </c>
      <c r="B4" s="35"/>
      <c r="C4" s="35"/>
      <c r="D4" s="35"/>
    </row>
    <row r="5" spans="1:4" x14ac:dyDescent="0.25">
      <c r="A5" s="49"/>
      <c r="B5" s="35"/>
      <c r="C5" s="35"/>
      <c r="D5" s="35"/>
    </row>
    <row r="6" spans="1:4" x14ac:dyDescent="0.25">
      <c r="A6" s="57" t="s">
        <v>51</v>
      </c>
      <c r="B6" s="56">
        <v>35.5</v>
      </c>
      <c r="C6" s="35"/>
      <c r="D6" s="35">
        <v>35.5</v>
      </c>
    </row>
    <row r="7" spans="1:4" x14ac:dyDescent="0.25">
      <c r="A7" s="36" t="s">
        <v>41</v>
      </c>
      <c r="B7" s="41">
        <v>600</v>
      </c>
      <c r="C7" s="38">
        <v>0</v>
      </c>
      <c r="D7" s="41">
        <v>600</v>
      </c>
    </row>
    <row r="8" spans="1:4" x14ac:dyDescent="0.25">
      <c r="A8" s="49" t="s">
        <v>11</v>
      </c>
      <c r="B8" s="50">
        <f>+B7+B6</f>
        <v>635.5</v>
      </c>
      <c r="C8" s="51">
        <v>0</v>
      </c>
      <c r="D8" s="50">
        <f>+D7+D6</f>
        <v>635.5</v>
      </c>
    </row>
    <row r="9" spans="1:4" x14ac:dyDescent="0.25">
      <c r="A9" s="35"/>
      <c r="B9" s="42"/>
      <c r="C9" s="40"/>
      <c r="D9" s="42"/>
    </row>
    <row r="10" spans="1:4" x14ac:dyDescent="0.25">
      <c r="A10" s="49" t="s">
        <v>52</v>
      </c>
      <c r="B10" s="42"/>
      <c r="C10" s="40"/>
      <c r="D10" s="42"/>
    </row>
    <row r="11" spans="1:4" x14ac:dyDescent="0.25">
      <c r="A11" s="35" t="s">
        <v>53</v>
      </c>
      <c r="B11" s="42">
        <v>29.9</v>
      </c>
      <c r="C11" s="40"/>
      <c r="D11" s="42">
        <v>29.9</v>
      </c>
    </row>
    <row r="12" spans="1:4" x14ac:dyDescent="0.25">
      <c r="A12" s="49" t="s">
        <v>54</v>
      </c>
      <c r="B12" s="42">
        <v>29.9</v>
      </c>
      <c r="C12" s="40"/>
      <c r="D12" s="42">
        <v>29.9</v>
      </c>
    </row>
    <row r="13" spans="1:4" x14ac:dyDescent="0.25">
      <c r="A13" s="35"/>
      <c r="B13" s="42"/>
      <c r="C13" s="40"/>
      <c r="D13" s="42"/>
    </row>
    <row r="14" spans="1:4" x14ac:dyDescent="0.25">
      <c r="A14" s="49" t="s">
        <v>12</v>
      </c>
      <c r="B14" s="49"/>
      <c r="C14" s="49"/>
      <c r="D14" s="49"/>
    </row>
    <row r="15" spans="1:4" x14ac:dyDescent="0.25">
      <c r="A15" s="36" t="s">
        <v>42</v>
      </c>
      <c r="B15" s="41">
        <v>215</v>
      </c>
      <c r="C15" s="38">
        <v>0</v>
      </c>
      <c r="D15" s="41">
        <v>215</v>
      </c>
    </row>
    <row r="16" spans="1:4" x14ac:dyDescent="0.25">
      <c r="A16" s="36" t="s">
        <v>43</v>
      </c>
      <c r="B16" s="41">
        <v>72</v>
      </c>
      <c r="C16" s="38">
        <v>0</v>
      </c>
      <c r="D16" s="41">
        <v>72</v>
      </c>
    </row>
    <row r="17" spans="1:4" x14ac:dyDescent="0.25">
      <c r="A17" s="49" t="s">
        <v>13</v>
      </c>
      <c r="B17" s="50">
        <v>287</v>
      </c>
      <c r="C17" s="51">
        <v>0</v>
      </c>
      <c r="D17" s="50">
        <v>287</v>
      </c>
    </row>
    <row r="18" spans="1:4" x14ac:dyDescent="0.25">
      <c r="A18" s="35"/>
      <c r="B18" s="42"/>
      <c r="C18" s="40"/>
      <c r="D18" s="42"/>
    </row>
    <row r="19" spans="1:4" x14ac:dyDescent="0.25">
      <c r="A19" s="49" t="s">
        <v>14</v>
      </c>
      <c r="B19" s="35"/>
      <c r="C19" s="35"/>
      <c r="D19" s="35"/>
    </row>
    <row r="20" spans="1:4" ht="22.5" x14ac:dyDescent="0.25">
      <c r="A20" s="36" t="s">
        <v>44</v>
      </c>
      <c r="B20" s="37">
        <v>2074</v>
      </c>
      <c r="C20" s="38">
        <v>0</v>
      </c>
      <c r="D20" s="37">
        <v>2074</v>
      </c>
    </row>
    <row r="21" spans="1:4" x14ac:dyDescent="0.25">
      <c r="A21" s="49" t="s">
        <v>15</v>
      </c>
      <c r="B21" s="52">
        <v>2074</v>
      </c>
      <c r="C21" s="51">
        <v>0</v>
      </c>
      <c r="D21" s="52">
        <v>2074</v>
      </c>
    </row>
    <row r="22" spans="1:4" x14ac:dyDescent="0.25">
      <c r="A22" s="35"/>
      <c r="B22" s="39"/>
      <c r="C22" s="40"/>
      <c r="D22" s="39"/>
    </row>
    <row r="23" spans="1:4" x14ac:dyDescent="0.25">
      <c r="A23" s="49" t="s">
        <v>16</v>
      </c>
      <c r="B23" s="35"/>
      <c r="C23" s="35"/>
      <c r="D23" s="35"/>
    </row>
    <row r="24" spans="1:4" x14ac:dyDescent="0.25">
      <c r="A24" s="36" t="s">
        <v>45</v>
      </c>
      <c r="B24" s="37">
        <v>1601.61</v>
      </c>
      <c r="C24" s="38">
        <v>0</v>
      </c>
      <c r="D24" s="37">
        <v>1601.61</v>
      </c>
    </row>
    <row r="25" spans="1:4" x14ac:dyDescent="0.25">
      <c r="A25" s="49" t="s">
        <v>17</v>
      </c>
      <c r="B25" s="52">
        <v>1601.61</v>
      </c>
      <c r="C25" s="51">
        <v>0</v>
      </c>
      <c r="D25" s="52">
        <v>1601.61</v>
      </c>
    </row>
    <row r="26" spans="1:4" x14ac:dyDescent="0.25">
      <c r="A26" s="35"/>
      <c r="B26" s="39"/>
      <c r="C26" s="40"/>
      <c r="D26" s="39"/>
    </row>
    <row r="27" spans="1:4" x14ac:dyDescent="0.25">
      <c r="A27" s="49" t="s">
        <v>18</v>
      </c>
      <c r="B27" s="35"/>
      <c r="C27" s="35"/>
      <c r="D27" s="35"/>
    </row>
    <row r="28" spans="1:4" x14ac:dyDescent="0.25">
      <c r="A28" s="36" t="s">
        <v>46</v>
      </c>
      <c r="B28" s="37">
        <v>3118.4</v>
      </c>
      <c r="C28" s="38">
        <v>0</v>
      </c>
      <c r="D28" s="37">
        <v>3118.4</v>
      </c>
    </row>
    <row r="29" spans="1:4" x14ac:dyDescent="0.25">
      <c r="A29" s="36" t="s">
        <v>47</v>
      </c>
      <c r="B29" s="41">
        <v>844.66</v>
      </c>
      <c r="C29" s="38">
        <v>0</v>
      </c>
      <c r="D29" s="41">
        <v>844.66</v>
      </c>
    </row>
    <row r="30" spans="1:4" x14ac:dyDescent="0.25">
      <c r="A30" s="49" t="s">
        <v>48</v>
      </c>
      <c r="B30" s="50">
        <f>+B28+B29</f>
        <v>3963.06</v>
      </c>
      <c r="C30" s="50">
        <f t="shared" ref="C30:D30" si="0">+C28+C29</f>
        <v>0</v>
      </c>
      <c r="D30" s="50">
        <f t="shared" si="0"/>
        <v>3963.06</v>
      </c>
    </row>
    <row r="31" spans="1:4" x14ac:dyDescent="0.25">
      <c r="A31" s="36"/>
      <c r="B31" s="41"/>
      <c r="C31" s="38"/>
      <c r="D31" s="41"/>
    </row>
    <row r="32" spans="1:4" x14ac:dyDescent="0.25">
      <c r="A32" s="71" t="s">
        <v>63</v>
      </c>
      <c r="B32" s="71"/>
      <c r="C32" s="71"/>
      <c r="D32" s="71"/>
    </row>
    <row r="33" spans="1:4" x14ac:dyDescent="0.25">
      <c r="A33" s="57" t="s">
        <v>62</v>
      </c>
      <c r="B33" s="60">
        <v>1870</v>
      </c>
      <c r="C33" s="59">
        <v>0</v>
      </c>
      <c r="D33" s="60">
        <v>1870</v>
      </c>
    </row>
    <row r="34" spans="1:4" x14ac:dyDescent="0.25">
      <c r="A34" s="49" t="s">
        <v>64</v>
      </c>
      <c r="B34" s="62">
        <v>1870</v>
      </c>
      <c r="C34" s="63">
        <v>0</v>
      </c>
      <c r="D34" s="62">
        <v>1870</v>
      </c>
    </row>
    <row r="35" spans="1:4" x14ac:dyDescent="0.25">
      <c r="A35" s="36"/>
      <c r="B35" s="50"/>
      <c r="C35" s="51"/>
      <c r="D35" s="50"/>
    </row>
    <row r="36" spans="1:4" s="20" customFormat="1" x14ac:dyDescent="0.25">
      <c r="A36" s="71" t="s">
        <v>55</v>
      </c>
      <c r="B36" s="71"/>
      <c r="C36" s="71"/>
      <c r="D36" s="71"/>
    </row>
    <row r="37" spans="1:4" x14ac:dyDescent="0.25">
      <c r="A37" s="58" t="s">
        <v>56</v>
      </c>
      <c r="B37" s="60">
        <v>4875.6499999999996</v>
      </c>
      <c r="C37" s="59">
        <v>0</v>
      </c>
      <c r="D37" s="60">
        <v>4875.6499999999996</v>
      </c>
    </row>
    <row r="38" spans="1:4" x14ac:dyDescent="0.25">
      <c r="A38" s="58" t="s">
        <v>57</v>
      </c>
      <c r="B38" s="60">
        <v>3059.76</v>
      </c>
      <c r="C38" s="59">
        <v>0</v>
      </c>
      <c r="D38" s="60">
        <v>3059.76</v>
      </c>
    </row>
    <row r="39" spans="1:4" x14ac:dyDescent="0.25">
      <c r="A39" s="58" t="s">
        <v>58</v>
      </c>
      <c r="B39" s="60">
        <v>3900.23</v>
      </c>
      <c r="C39" s="59">
        <v>0</v>
      </c>
      <c r="D39" s="60">
        <v>3900.23</v>
      </c>
    </row>
    <row r="40" spans="1:4" x14ac:dyDescent="0.25">
      <c r="A40" s="58" t="s">
        <v>59</v>
      </c>
      <c r="B40" s="60">
        <v>208.5</v>
      </c>
      <c r="C40" s="59">
        <v>0</v>
      </c>
      <c r="D40" s="60">
        <v>208.5</v>
      </c>
    </row>
    <row r="41" spans="1:4" x14ac:dyDescent="0.25">
      <c r="A41" s="58" t="s">
        <v>60</v>
      </c>
      <c r="B41" s="60">
        <v>1065.79</v>
      </c>
      <c r="C41" s="59">
        <v>0</v>
      </c>
      <c r="D41" s="60">
        <v>1065.79</v>
      </c>
    </row>
    <row r="42" spans="1:4" s="20" customFormat="1" x14ac:dyDescent="0.25">
      <c r="A42" s="61" t="s">
        <v>61</v>
      </c>
      <c r="B42" s="62">
        <v>13109.93</v>
      </c>
      <c r="C42" s="63">
        <v>0</v>
      </c>
      <c r="D42" s="62">
        <v>13109.93</v>
      </c>
    </row>
    <row r="43" spans="1:4" x14ac:dyDescent="0.25">
      <c r="A43" s="36"/>
      <c r="B43" s="41"/>
      <c r="C43" s="38"/>
      <c r="D43" s="41"/>
    </row>
    <row r="44" spans="1:4" x14ac:dyDescent="0.25">
      <c r="A44" s="36"/>
      <c r="B44" s="41"/>
      <c r="C44" s="38"/>
      <c r="D44" s="41"/>
    </row>
    <row r="45" spans="1:4" x14ac:dyDescent="0.25">
      <c r="A45" s="36"/>
      <c r="B45" s="41"/>
      <c r="C45" s="38"/>
      <c r="D45" s="41"/>
    </row>
    <row r="46" spans="1:4" x14ac:dyDescent="0.25">
      <c r="A46" s="36"/>
      <c r="B46" s="41"/>
      <c r="C46" s="38"/>
      <c r="D46" s="41"/>
    </row>
    <row r="47" spans="1:4" x14ac:dyDescent="0.25">
      <c r="A47" s="36"/>
      <c r="B47" s="41"/>
      <c r="C47" s="38"/>
      <c r="D47" s="41"/>
    </row>
    <row r="48" spans="1:4" x14ac:dyDescent="0.25">
      <c r="A48" s="36"/>
      <c r="B48" s="41"/>
      <c r="C48" s="38"/>
      <c r="D48" s="41"/>
    </row>
    <row r="49" spans="1:4" x14ac:dyDescent="0.25">
      <c r="A49" s="5" t="s">
        <v>19</v>
      </c>
      <c r="B49" s="19">
        <f>B34+B42+B30+B25+B17+B8+B12+B21</f>
        <v>23571.000000000004</v>
      </c>
      <c r="C49" s="19">
        <v>0</v>
      </c>
      <c r="D49" s="19">
        <f>D34+D42+D30+D25+D17+D8+D12+D21</f>
        <v>23571.000000000004</v>
      </c>
    </row>
  </sheetData>
  <mergeCells count="2">
    <mergeCell ref="A32:D32"/>
    <mergeCell ref="A36:D3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&amp;CRendiconto Preventivo 2018 - ASD Longobarda Football club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view="pageLayout" zoomScaleNormal="100" workbookViewId="0">
      <selection activeCell="A8" sqref="A8"/>
    </sheetView>
  </sheetViews>
  <sheetFormatPr defaultRowHeight="15" x14ac:dyDescent="0.25"/>
  <cols>
    <col min="1" max="1" width="41.5703125" customWidth="1"/>
    <col min="2" max="4" width="15" customWidth="1"/>
    <col min="5" max="6" width="20" customWidth="1"/>
  </cols>
  <sheetData>
    <row r="2" spans="1:4" x14ac:dyDescent="0.25">
      <c r="A2" s="72" t="s">
        <v>29</v>
      </c>
      <c r="B2" s="72"/>
      <c r="C2" s="72"/>
      <c r="D2" s="72"/>
    </row>
    <row r="3" spans="1:4" x14ac:dyDescent="0.25">
      <c r="A3" s="73"/>
      <c r="B3" s="74"/>
      <c r="C3" s="74"/>
      <c r="D3" s="75"/>
    </row>
    <row r="4" spans="1:4" x14ac:dyDescent="0.25">
      <c r="A4" s="5"/>
      <c r="B4" s="64" t="s">
        <v>0</v>
      </c>
      <c r="C4" s="64" t="s">
        <v>1</v>
      </c>
      <c r="D4" s="64" t="s">
        <v>31</v>
      </c>
    </row>
    <row r="5" spans="1:4" x14ac:dyDescent="0.25">
      <c r="A5" s="5" t="s">
        <v>8</v>
      </c>
      <c r="B5" s="29">
        <f>+Entrate!B48</f>
        <v>3000.2</v>
      </c>
      <c r="C5" s="29">
        <f>+Entrate!C48</f>
        <v>20740</v>
      </c>
      <c r="D5" s="19">
        <f>+Entrate!D48</f>
        <v>23740.2</v>
      </c>
    </row>
    <row r="6" spans="1:4" x14ac:dyDescent="0.25">
      <c r="A6" s="5" t="s">
        <v>19</v>
      </c>
      <c r="B6" s="29">
        <f>+Uscite!B49</f>
        <v>23571.000000000004</v>
      </c>
      <c r="C6" s="29">
        <f>+Uscite!C49</f>
        <v>0</v>
      </c>
      <c r="D6" s="19">
        <f>+Uscite!D49</f>
        <v>23571.000000000004</v>
      </c>
    </row>
    <row r="7" spans="1:4" x14ac:dyDescent="0.25">
      <c r="A7" s="5"/>
      <c r="B7" s="29"/>
      <c r="C7" s="29"/>
      <c r="D7" s="19"/>
    </row>
    <row r="8" spans="1:4" x14ac:dyDescent="0.25">
      <c r="A8" s="30" t="s">
        <v>30</v>
      </c>
      <c r="B8" s="30"/>
      <c r="C8" s="30"/>
      <c r="D8" s="31">
        <f>+D5-D6</f>
        <v>169.19999999999709</v>
      </c>
    </row>
    <row r="9" spans="1:4" x14ac:dyDescent="0.25">
      <c r="A9" s="30" t="s">
        <v>32</v>
      </c>
      <c r="B9" s="18"/>
      <c r="C9" s="18"/>
      <c r="D9" s="31">
        <v>2564</v>
      </c>
    </row>
    <row r="10" spans="1:4" ht="30" x14ac:dyDescent="0.25">
      <c r="A10" s="32" t="s">
        <v>76</v>
      </c>
      <c r="B10" s="33"/>
      <c r="C10" s="33"/>
      <c r="D10" s="34">
        <f>+D9+D8</f>
        <v>2733.1999999999971</v>
      </c>
    </row>
  </sheetData>
  <mergeCells count="2">
    <mergeCell ref="A2:D2"/>
    <mergeCell ref="A3:D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&amp;CRendiconto Preventivo 2018 - ASD Longobarda Football club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</vt:i4>
      </vt:variant>
      <vt:variant>
        <vt:lpstr>Intervalli denominati</vt:lpstr>
      </vt:variant>
      <vt:variant>
        <vt:i4>3</vt:i4>
      </vt:variant>
    </vt:vector>
  </HeadingPairs>
  <TitlesOfParts>
    <vt:vector size="8" baseType="lpstr">
      <vt:lpstr>Frontespizio</vt:lpstr>
      <vt:lpstr>Elenco Direttivo</vt:lpstr>
      <vt:lpstr>Entrate</vt:lpstr>
      <vt:lpstr>Uscite</vt:lpstr>
      <vt:lpstr>Riepilogo</vt:lpstr>
      <vt:lpstr>Frontespizio!_GoBack</vt:lpstr>
      <vt:lpstr>Riepilogo!Titoli_stampa</vt:lpstr>
      <vt:lpstr>Uscite!Titoli_stampa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Standard</dc:creator>
  <cp:lastModifiedBy>Utente Windows</cp:lastModifiedBy>
  <cp:lastPrinted>2017-02-03T10:51:08Z</cp:lastPrinted>
  <dcterms:created xsi:type="dcterms:W3CDTF">2017-02-03T10:31:44Z</dcterms:created>
  <dcterms:modified xsi:type="dcterms:W3CDTF">2017-11-19T09:39:15Z</dcterms:modified>
</cp:coreProperties>
</file>